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2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ptidb/Library/CloudStorage/Box-Box/Avrop SU FV 0828 26 Nätverkstekniker Plattform/"/>
    </mc:Choice>
  </mc:AlternateContent>
  <xr:revisionPtr revIDLastSave="0" documentId="8_{079C67F8-547F-524F-BE59-09F45F59568D}" xr6:coauthVersionLast="47" xr6:coauthVersionMax="47" xr10:uidLastSave="{00000000-0000-0000-0000-000000000000}"/>
  <bookViews>
    <workbookView xWindow="100" yWindow="660" windowWidth="30140" windowHeight="18040" xr2:uid="{00000000-000D-0000-FFFF-FFFF00000000}"/>
  </bookViews>
  <sheets>
    <sheet name="Blad1" sheetId="1" r:id="rId1"/>
  </sheets>
  <externalReferences>
    <externalReference r:id="rId2"/>
  </externalReferences>
  <definedNames>
    <definedName name="Delområde_Vara_Tjanst">OFFSET([1]Admin!$C$92,0,0,COUNTA([1]Admin!$C$92:$C$113),1)</definedName>
    <definedName name="DpDwnTDV">'[1]2 Specifikation'!$B$71</definedName>
    <definedName name="UtvarderingsVal">[1]SysAdmin!$E$12</definedName>
    <definedName name="ValRoll">[1]Admin!$C$92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9" i="1" l="1"/>
</calcChain>
</file>

<file path=xl/sharedStrings.xml><?xml version="1.0" encoding="utf-8"?>
<sst xmlns="http://schemas.openxmlformats.org/spreadsheetml/2006/main" count="35" uniqueCount="24">
  <si>
    <t>Ska-krav</t>
  </si>
  <si>
    <t>Bör-krav</t>
  </si>
  <si>
    <t>Ska / Bör</t>
  </si>
  <si>
    <t>Poäng</t>
  </si>
  <si>
    <t>Summa poäng:</t>
  </si>
  <si>
    <t>Krav:</t>
  </si>
  <si>
    <t>Kravuppfyllnad</t>
  </si>
  <si>
    <t>Uppfyller kravet?</t>
  </si>
  <si>
    <t>Beskrivning av hur leverantören uppfyller kravet eller referera till bilaga</t>
  </si>
  <si>
    <r>
      <t xml:space="preserve">Konsulten </t>
    </r>
    <r>
      <rPr>
        <b/>
        <sz val="11"/>
        <color theme="1"/>
        <rFont val="Arial"/>
        <family val="2"/>
      </rPr>
      <t>ska</t>
    </r>
    <r>
      <rPr>
        <sz val="11"/>
        <color theme="1"/>
        <rFont val="Arial"/>
        <family val="2"/>
      </rPr>
      <t xml:space="preserve"> ha flerårig erfarenhet av drift och design av brandväggslösningar och kringutrustning från FortiGate, FortiManager, FortiAnalyzer.</t>
    </r>
  </si>
  <si>
    <r>
      <t xml:space="preserve">Konsulten </t>
    </r>
    <r>
      <rPr>
        <b/>
        <sz val="11"/>
        <color theme="1"/>
        <rFont val="Arial"/>
        <family val="2"/>
      </rPr>
      <t>ska</t>
    </r>
    <r>
      <rPr>
        <sz val="11"/>
        <color theme="1"/>
        <rFont val="Arial"/>
        <family val="2"/>
      </rPr>
      <t xml:space="preserve"> ha flerårig erfarenhet av arbete som nätverkstekniker i stora och komplexa nätmiljöer</t>
    </r>
  </si>
  <si>
    <r>
      <t xml:space="preserve">Konsulten </t>
    </r>
    <r>
      <rPr>
        <b/>
        <sz val="11"/>
        <color theme="1"/>
        <rFont val="Arial"/>
        <family val="2"/>
      </rPr>
      <t>ska</t>
    </r>
    <r>
      <rPr>
        <sz val="11"/>
        <color theme="1"/>
        <rFont val="Arial"/>
        <family val="2"/>
      </rPr>
      <t xml:space="preserve"> ha flerårig erfarenhet av arbete med switching </t>
    </r>
    <r>
      <rPr>
        <sz val="11"/>
        <rFont val="Arial"/>
        <family val="2"/>
      </rPr>
      <t>såsom felsökning, VLAN design, trunkning, LACP, STP</t>
    </r>
  </si>
  <si>
    <r>
      <t xml:space="preserve">Konsulten </t>
    </r>
    <r>
      <rPr>
        <b/>
        <sz val="11"/>
        <color theme="1"/>
        <rFont val="Arial"/>
        <family val="2"/>
      </rPr>
      <t>ska</t>
    </r>
    <r>
      <rPr>
        <sz val="11"/>
        <color theme="1"/>
        <rFont val="Arial"/>
        <family val="2"/>
      </rPr>
      <t xml:space="preserve"> ha lerårig erfarenhet av arbete med WAN och dynamisk routing såsom BGP, OSPF i en reduntant och komplex miljö</t>
    </r>
  </si>
  <si>
    <r>
      <t xml:space="preserve">Konsulten </t>
    </r>
    <r>
      <rPr>
        <b/>
        <sz val="11"/>
        <color theme="1"/>
        <rFont val="Arial"/>
        <family val="2"/>
      </rPr>
      <t>ska</t>
    </r>
    <r>
      <rPr>
        <sz val="11"/>
        <color theme="1"/>
        <rFont val="Arial"/>
        <family val="2"/>
      </rPr>
      <t xml:space="preserve"> ha mycket goda kunskaper i svenska i både tal och skrift</t>
    </r>
  </si>
  <si>
    <r>
      <t xml:space="preserve">Konsulten </t>
    </r>
    <r>
      <rPr>
        <b/>
        <sz val="11"/>
        <color theme="1"/>
        <rFont val="Arial"/>
        <family val="2"/>
      </rPr>
      <t>bör</t>
    </r>
    <r>
      <rPr>
        <sz val="11"/>
        <color theme="1"/>
        <rFont val="Arial"/>
        <family val="2"/>
      </rPr>
      <t xml:space="preserve"> ha god erfarenhet av design och felsökning av VPN-lösningar med IPsec och Forticlient EMS</t>
    </r>
  </si>
  <si>
    <r>
      <t xml:space="preserve">Konsulten </t>
    </r>
    <r>
      <rPr>
        <b/>
        <sz val="11"/>
        <color theme="1"/>
        <rFont val="Arial"/>
        <family val="2"/>
      </rPr>
      <t>bör</t>
    </r>
    <r>
      <rPr>
        <sz val="11"/>
        <color theme="1"/>
        <rFont val="Arial"/>
        <family val="2"/>
      </rPr>
      <t xml:space="preserve"> ha god kunskap om säker autentisering med exempelvis Radius, Cisco ISE, PKI, 802.1x eller MFA</t>
    </r>
  </si>
  <si>
    <r>
      <t xml:space="preserve">Konsulten </t>
    </r>
    <r>
      <rPr>
        <b/>
        <sz val="11"/>
        <color theme="1"/>
        <rFont val="Arial"/>
        <family val="2"/>
      </rPr>
      <t>bör</t>
    </r>
    <r>
      <rPr>
        <sz val="11"/>
        <color theme="1"/>
        <rFont val="Arial"/>
        <family val="2"/>
      </rPr>
      <t xml:space="preserve"> ha erfarenhet av design och felsökning av lastbalansering med anycast, f5 BIG-IP eller liknande</t>
    </r>
  </si>
  <si>
    <r>
      <t xml:space="preserve">Konsulten </t>
    </r>
    <r>
      <rPr>
        <b/>
        <sz val="11"/>
        <color theme="1"/>
        <rFont val="Arial"/>
        <family val="2"/>
      </rPr>
      <t>bör</t>
    </r>
    <r>
      <rPr>
        <sz val="11"/>
        <color theme="1"/>
        <rFont val="Arial"/>
        <family val="2"/>
      </rPr>
      <t xml:space="preserve"> ha erfarenhet av L2 över L3 såsom VXLAN eller MPLS</t>
    </r>
  </si>
  <si>
    <r>
      <t xml:space="preserve">Konsulten </t>
    </r>
    <r>
      <rPr>
        <b/>
        <sz val="11"/>
        <color theme="1"/>
        <rFont val="Arial"/>
        <family val="2"/>
      </rPr>
      <t>bör</t>
    </r>
    <r>
      <rPr>
        <sz val="11"/>
        <color theme="1"/>
        <rFont val="Arial"/>
        <family val="2"/>
      </rPr>
      <t xml:space="preserve"> ha erfarenhet av felsökning av DNS (Infoblox, AD)</t>
    </r>
  </si>
  <si>
    <r>
      <t xml:space="preserve">Konsulten </t>
    </r>
    <r>
      <rPr>
        <b/>
        <sz val="11"/>
        <color theme="1"/>
        <rFont val="Arial"/>
        <family val="2"/>
      </rPr>
      <t>bör</t>
    </r>
    <r>
      <rPr>
        <sz val="11"/>
        <color theme="1"/>
        <rFont val="Arial"/>
        <family val="2"/>
      </rPr>
      <t xml:space="preserve"> ha erfarenhet av felsökning av DHCP</t>
    </r>
  </si>
  <si>
    <r>
      <t xml:space="preserve">Konsulten </t>
    </r>
    <r>
      <rPr>
        <b/>
        <sz val="11"/>
        <color theme="1"/>
        <rFont val="Arial"/>
        <family val="2"/>
      </rPr>
      <t>bör</t>
    </r>
    <r>
      <rPr>
        <sz val="11"/>
        <color theme="1"/>
        <rFont val="Arial"/>
        <family val="2"/>
      </rPr>
      <t xml:space="preserve"> ha erfarenhet av att läsa och felsöka skalskript med Bash, Python eller PowerShell</t>
    </r>
  </si>
  <si>
    <t>Stockholms universitet - IT-avdelningen</t>
  </si>
  <si>
    <t>Ramavtalsleverantör</t>
  </si>
  <si>
    <t xml:space="preserve">Ska- och börkrav avrop SU-FV 0828-26 Nätverkstekniker Plattforma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</si>
</sst>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4"/>
      <name val="Arial"/>
      <family val="2"/>
    </font>
    <font>
      <sz val="10"/>
      <color indexed="8"/>
      <name val="Arial"/>
      <family val="2"/>
    </font>
    <font>
      <sz val="10"/>
      <color theme="1"/>
      <name val="Calibri"/>
      <family val="2"/>
      <scheme val="minor"/>
    </font>
    <font>
      <sz val="11"/>
      <color theme="1"/>
      <name val="Arial"/>
      <family val="2"/>
    </font>
    <font>
      <sz val="11"/>
      <name val="Arial"/>
      <family val="2"/>
    </font>
    <font>
      <b/>
      <sz val="12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2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2" tint="-0.249977111117893"/>
        <bgColor indexed="64"/>
      </patternFill>
    </fill>
  </fills>
  <borders count="23">
    <border>
      <left/>
      <right/>
      <top/>
      <bottom/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 style="thin">
        <color rgb="FF969696"/>
      </right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55"/>
      </left>
      <right/>
      <top/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/>
      <diagonal/>
    </border>
    <border>
      <left/>
      <right/>
      <top style="thin">
        <color indexed="55"/>
      </top>
      <bottom/>
      <diagonal/>
    </border>
    <border>
      <left/>
      <right style="thin">
        <color indexed="55"/>
      </right>
      <top style="thin">
        <color indexed="55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3" fillId="0" borderId="0"/>
    <xf numFmtId="0" fontId="2" fillId="3" borderId="2" applyNumberFormat="0">
      <alignment vertical="top" wrapText="1"/>
      <protection locked="0"/>
    </xf>
  </cellStyleXfs>
  <cellXfs count="45">
    <xf numFmtId="0" fontId="0" fillId="0" borderId="0" xfId="0"/>
    <xf numFmtId="0" fontId="2" fillId="2" borderId="3" xfId="1" applyFont="1" applyFill="1" applyBorder="1" applyAlignment="1" applyProtection="1">
      <alignment horizontal="right" vertical="center" wrapText="1"/>
      <protection locked="0"/>
    </xf>
    <xf numFmtId="0" fontId="4" fillId="2" borderId="3" xfId="1" applyFont="1" applyFill="1" applyBorder="1" applyAlignment="1" applyProtection="1">
      <alignment horizontal="center" wrapText="1"/>
      <protection locked="0"/>
    </xf>
    <xf numFmtId="0" fontId="4" fillId="2" borderId="3" xfId="1" applyFont="1" applyFill="1" applyBorder="1" applyAlignment="1" applyProtection="1">
      <alignment horizontal="right" wrapText="1"/>
      <protection locked="0"/>
    </xf>
    <xf numFmtId="0" fontId="6" fillId="0" borderId="4" xfId="1" applyFont="1" applyBorder="1" applyAlignment="1">
      <alignment vertical="top" wrapText="1"/>
    </xf>
    <xf numFmtId="0" fontId="6" fillId="0" borderId="5" xfId="1" applyFont="1" applyBorder="1" applyAlignment="1">
      <alignment vertical="top" wrapText="1"/>
    </xf>
    <xf numFmtId="0" fontId="2" fillId="0" borderId="4" xfId="0" applyFont="1" applyBorder="1" applyAlignment="1" applyProtection="1">
      <alignment vertical="top" wrapText="1"/>
      <protection locked="0"/>
    </xf>
    <xf numFmtId="0" fontId="2" fillId="0" borderId="6" xfId="0" applyFont="1" applyBorder="1" applyAlignment="1" applyProtection="1">
      <alignment vertical="top" wrapText="1"/>
      <protection locked="0"/>
    </xf>
    <xf numFmtId="0" fontId="2" fillId="4" borderId="1" xfId="2" applyFill="1" applyBorder="1" applyAlignment="1">
      <alignment horizontal="center" vertical="center" wrapText="1"/>
      <protection locked="0"/>
    </xf>
    <xf numFmtId="0" fontId="6" fillId="0" borderId="3" xfId="1" applyFont="1" applyBorder="1" applyAlignment="1">
      <alignment vertical="top" wrapText="1"/>
    </xf>
    <xf numFmtId="0" fontId="2" fillId="4" borderId="3" xfId="0" applyFont="1" applyFill="1" applyBorder="1" applyAlignment="1" applyProtection="1">
      <alignment vertical="top" wrapText="1"/>
      <protection locked="0"/>
    </xf>
    <xf numFmtId="0" fontId="7" fillId="0" borderId="0" xfId="0" applyFont="1"/>
    <xf numFmtId="0" fontId="2" fillId="2" borderId="3" xfId="1" applyFont="1" applyFill="1" applyBorder="1" applyAlignment="1" applyProtection="1">
      <alignment vertical="center"/>
      <protection locked="0"/>
    </xf>
    <xf numFmtId="0" fontId="2" fillId="2" borderId="8" xfId="1" applyFont="1" applyFill="1" applyBorder="1" applyAlignment="1" applyProtection="1">
      <alignment horizontal="right" vertical="center" wrapText="1"/>
      <protection locked="0"/>
    </xf>
    <xf numFmtId="0" fontId="2" fillId="4" borderId="10" xfId="2" applyFill="1" applyBorder="1" applyAlignment="1">
      <alignment horizontal="center" vertical="center" wrapText="1"/>
      <protection locked="0"/>
    </xf>
    <xf numFmtId="0" fontId="2" fillId="4" borderId="8" xfId="0" applyFont="1" applyFill="1" applyBorder="1" applyAlignment="1" applyProtection="1">
      <alignment vertical="top" wrapText="1"/>
      <protection locked="0"/>
    </xf>
    <xf numFmtId="0" fontId="2" fillId="0" borderId="11" xfId="0" applyFont="1" applyBorder="1" applyAlignment="1" applyProtection="1">
      <alignment vertical="top" wrapText="1"/>
      <protection locked="0"/>
    </xf>
    <xf numFmtId="0" fontId="2" fillId="0" borderId="12" xfId="0" applyFont="1" applyBorder="1" applyAlignment="1" applyProtection="1">
      <alignment vertical="top" wrapText="1"/>
      <protection locked="0"/>
    </xf>
    <xf numFmtId="0" fontId="1" fillId="0" borderId="0" xfId="0" applyFont="1"/>
    <xf numFmtId="0" fontId="1" fillId="0" borderId="0" xfId="0" applyFont="1" applyAlignment="1">
      <alignment wrapText="1"/>
    </xf>
    <xf numFmtId="0" fontId="8" fillId="0" borderId="0" xfId="0" applyFont="1" applyAlignment="1">
      <alignment vertical="center"/>
    </xf>
    <xf numFmtId="0" fontId="5" fillId="0" borderId="0" xfId="0" applyFont="1" applyAlignment="1">
      <alignment horizontal="left" vertical="top"/>
    </xf>
    <xf numFmtId="0" fontId="2" fillId="0" borderId="14" xfId="0" applyFont="1" applyBorder="1" applyAlignment="1" applyProtection="1">
      <alignment vertical="top" wrapText="1"/>
      <protection locked="0"/>
    </xf>
    <xf numFmtId="0" fontId="2" fillId="0" borderId="15" xfId="0" applyFont="1" applyBorder="1" applyAlignment="1" applyProtection="1">
      <alignment vertical="top" wrapText="1"/>
      <protection locked="0"/>
    </xf>
    <xf numFmtId="0" fontId="2" fillId="0" borderId="0" xfId="0" applyFont="1" applyBorder="1" applyAlignment="1" applyProtection="1">
      <alignment vertical="top" wrapText="1"/>
      <protection locked="0"/>
    </xf>
    <xf numFmtId="0" fontId="0" fillId="0" borderId="0" xfId="0" applyBorder="1"/>
    <xf numFmtId="0" fontId="8" fillId="0" borderId="16" xfId="0" applyFont="1" applyBorder="1" applyAlignment="1">
      <alignment vertical="center"/>
    </xf>
    <xf numFmtId="0" fontId="8" fillId="0" borderId="17" xfId="0" applyFont="1" applyBorder="1"/>
    <xf numFmtId="0" fontId="8" fillId="0" borderId="17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9" fillId="2" borderId="19" xfId="1" applyFont="1" applyFill="1" applyBorder="1" applyAlignment="1" applyProtection="1">
      <alignment vertical="center" wrapText="1"/>
      <protection locked="0"/>
    </xf>
    <xf numFmtId="0" fontId="2" fillId="2" borderId="3" xfId="1" applyFont="1" applyFill="1" applyBorder="1" applyAlignment="1" applyProtection="1">
      <alignment vertical="center" wrapText="1"/>
      <protection locked="0"/>
    </xf>
    <xf numFmtId="0" fontId="12" fillId="0" borderId="0" xfId="0" applyFont="1" applyAlignment="1">
      <alignment horizontal="left"/>
    </xf>
    <xf numFmtId="0" fontId="2" fillId="4" borderId="7" xfId="0" applyFont="1" applyFill="1" applyBorder="1" applyAlignment="1" applyProtection="1">
      <alignment vertical="top" wrapText="1"/>
      <protection locked="0"/>
    </xf>
    <xf numFmtId="0" fontId="2" fillId="4" borderId="9" xfId="0" applyFont="1" applyFill="1" applyBorder="1" applyAlignment="1" applyProtection="1">
      <alignment vertical="top" wrapText="1"/>
      <protection locked="0"/>
    </xf>
    <xf numFmtId="0" fontId="2" fillId="0" borderId="13" xfId="0" applyFont="1" applyBorder="1" applyAlignment="1">
      <alignment vertical="top"/>
    </xf>
    <xf numFmtId="0" fontId="2" fillId="2" borderId="8" xfId="1" applyFont="1" applyFill="1" applyBorder="1" applyAlignment="1" applyProtection="1">
      <alignment vertical="center" wrapText="1"/>
      <protection locked="0"/>
    </xf>
    <xf numFmtId="0" fontId="2" fillId="2" borderId="20" xfId="1" applyFont="1" applyFill="1" applyBorder="1" applyAlignment="1" applyProtection="1">
      <alignment vertical="center" wrapText="1"/>
      <protection locked="0"/>
    </xf>
    <xf numFmtId="0" fontId="2" fillId="2" borderId="20" xfId="1" applyFont="1" applyFill="1" applyBorder="1" applyAlignment="1" applyProtection="1">
      <alignment vertical="center"/>
      <protection locked="0"/>
    </xf>
    <xf numFmtId="0" fontId="2" fillId="4" borderId="21" xfId="0" applyFont="1" applyFill="1" applyBorder="1" applyAlignment="1" applyProtection="1">
      <alignment vertical="top" wrapText="1"/>
      <protection locked="0"/>
    </xf>
    <xf numFmtId="0" fontId="10" fillId="0" borderId="0" xfId="0" applyFont="1" applyAlignment="1">
      <alignment horizontal="right"/>
    </xf>
    <xf numFmtId="0" fontId="10" fillId="0" borderId="22" xfId="0" applyFont="1" applyBorder="1" applyAlignment="1">
      <alignment horizontal="right"/>
    </xf>
    <xf numFmtId="0" fontId="2" fillId="5" borderId="7" xfId="0" applyFont="1" applyFill="1" applyBorder="1" applyAlignment="1" applyProtection="1">
      <alignment vertical="top" wrapText="1"/>
      <protection locked="0"/>
    </xf>
    <xf numFmtId="0" fontId="2" fillId="5" borderId="3" xfId="0" applyFont="1" applyFill="1" applyBorder="1" applyAlignment="1" applyProtection="1">
      <alignment vertical="top" wrapText="1"/>
      <protection locked="0"/>
    </xf>
    <xf numFmtId="0" fontId="2" fillId="4" borderId="20" xfId="0" applyFont="1" applyFill="1" applyBorder="1" applyAlignment="1" applyProtection="1">
      <alignment vertical="top" wrapText="1"/>
      <protection locked="0"/>
    </xf>
  </cellXfs>
  <cellStyles count="3">
    <cellStyle name="FylliText_Tal" xfId="2" xr:uid="{00000000-0005-0000-0000-000000000000}"/>
    <cellStyle name="Normal" xfId="0" builtinId="0"/>
    <cellStyle name="Normal 4" xfId="1" xr:uid="{00000000-0005-0000-0000-000002000000}"/>
  </cellStyles>
  <dxfs count="14"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FF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theme="0" tint="-0.34998626667073579"/>
        </patternFill>
      </fill>
      <border>
        <vertical/>
        <horizontal/>
      </border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1"/>
      </font>
      <fill>
        <patternFill>
          <bgColor theme="0" tint="-0.34998626667073579"/>
        </patternFill>
      </fill>
      <border>
        <vertical/>
        <horizontal/>
      </border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var/folders/p8/hxpdvrgj3qqgqbrby16tp87cs23psq/T/com.microsoft.Outlook/Outlook%20Temp/Avrop%20Senior%20Linux%20Konsult%20201904%20ver%200.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dmin"/>
      <sheetName val="2 Specifikation"/>
      <sheetName val="SysAdmin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6"/>
  <sheetViews>
    <sheetView tabSelected="1" zoomScale="110" zoomScaleNormal="110" workbookViewId="0">
      <selection activeCell="A2" sqref="A2"/>
    </sheetView>
  </sheetViews>
  <sheetFormatPr baseColWidth="10" defaultColWidth="11.1640625" defaultRowHeight="16" x14ac:dyDescent="0.2"/>
  <cols>
    <col min="1" max="1" width="121.1640625" style="18" bestFit="1" customWidth="1"/>
    <col min="2" max="2" width="7.83203125" style="11" bestFit="1" customWidth="1"/>
    <col min="3" max="3" width="5.33203125" style="11" bestFit="1" customWidth="1"/>
    <col min="4" max="4" width="14" bestFit="1" customWidth="1"/>
    <col min="5" max="5" width="59.33203125" customWidth="1"/>
    <col min="12" max="12" width="67" customWidth="1"/>
  </cols>
  <sheetData>
    <row r="1" spans="1:12" ht="25" customHeight="1" x14ac:dyDescent="0.2">
      <c r="A1" s="11"/>
      <c r="D1" s="21" t="s">
        <v>6</v>
      </c>
      <c r="E1" s="21"/>
    </row>
    <row r="2" spans="1:12" ht="25" customHeight="1" x14ac:dyDescent="0.2">
      <c r="A2" s="32" t="s">
        <v>21</v>
      </c>
      <c r="B2" s="40" t="s">
        <v>22</v>
      </c>
      <c r="C2" s="40"/>
      <c r="D2" s="41"/>
      <c r="E2" s="10"/>
    </row>
    <row r="3" spans="1:12" ht="15.75" customHeight="1" x14ac:dyDescent="0.2">
      <c r="A3" s="32" t="s">
        <v>23</v>
      </c>
      <c r="D3" s="21"/>
      <c r="E3" s="21"/>
    </row>
    <row r="4" spans="1:12" x14ac:dyDescent="0.2">
      <c r="A4" s="18" t="s">
        <v>5</v>
      </c>
      <c r="B4" s="11" t="s">
        <v>2</v>
      </c>
      <c r="C4" s="11" t="s">
        <v>3</v>
      </c>
      <c r="D4" s="35" t="s">
        <v>7</v>
      </c>
      <c r="E4" s="9" t="s">
        <v>8</v>
      </c>
      <c r="F4" s="4"/>
      <c r="G4" s="4"/>
      <c r="H4" s="4"/>
      <c r="I4" s="4"/>
      <c r="J4" s="4"/>
      <c r="K4" s="4"/>
      <c r="L4" s="5"/>
    </row>
    <row r="5" spans="1:12" ht="26" customHeight="1" x14ac:dyDescent="0.2">
      <c r="A5" s="27" t="s">
        <v>9</v>
      </c>
      <c r="B5" s="31" t="s">
        <v>0</v>
      </c>
      <c r="C5" s="12"/>
      <c r="D5" s="33"/>
      <c r="E5" s="10"/>
      <c r="F5" s="6"/>
      <c r="G5" s="6"/>
      <c r="H5" s="6"/>
      <c r="I5" s="6"/>
      <c r="J5" s="6"/>
      <c r="K5" s="6"/>
      <c r="L5" s="7"/>
    </row>
    <row r="6" spans="1:12" ht="33.5" customHeight="1" x14ac:dyDescent="0.2">
      <c r="A6" s="28" t="s">
        <v>10</v>
      </c>
      <c r="B6" s="31" t="s">
        <v>0</v>
      </c>
      <c r="C6" s="12"/>
      <c r="D6" s="33"/>
      <c r="E6" s="10"/>
      <c r="F6" s="6"/>
      <c r="G6" s="6"/>
      <c r="H6" s="6"/>
      <c r="I6" s="6"/>
      <c r="J6" s="6"/>
      <c r="K6" s="6"/>
      <c r="L6" s="7"/>
    </row>
    <row r="7" spans="1:12" ht="28.75" customHeight="1" x14ac:dyDescent="0.2">
      <c r="A7" s="28" t="s">
        <v>11</v>
      </c>
      <c r="B7" s="31" t="s">
        <v>0</v>
      </c>
      <c r="C7" s="12"/>
      <c r="D7" s="33"/>
      <c r="E7" s="10"/>
      <c r="F7" s="6"/>
      <c r="G7" s="6"/>
      <c r="H7" s="6"/>
      <c r="I7" s="6"/>
      <c r="J7" s="6"/>
      <c r="K7" s="6"/>
      <c r="L7" s="7"/>
    </row>
    <row r="8" spans="1:12" ht="29.5" customHeight="1" x14ac:dyDescent="0.2">
      <c r="A8" s="29" t="s">
        <v>12</v>
      </c>
      <c r="B8" s="31" t="s">
        <v>0</v>
      </c>
      <c r="C8" s="12"/>
      <c r="D8" s="33"/>
      <c r="E8" s="10"/>
      <c r="F8" s="22"/>
      <c r="G8" s="22"/>
      <c r="H8" s="22"/>
      <c r="I8" s="22"/>
      <c r="J8" s="22"/>
      <c r="K8" s="22"/>
      <c r="L8" s="23"/>
    </row>
    <row r="9" spans="1:12" s="25" customFormat="1" ht="29.5" customHeight="1" thickBot="1" x14ac:dyDescent="0.25">
      <c r="A9" s="26" t="s">
        <v>13</v>
      </c>
      <c r="B9" s="37" t="s">
        <v>0</v>
      </c>
      <c r="C9" s="38"/>
      <c r="D9" s="39"/>
      <c r="E9" s="44"/>
      <c r="F9" s="24"/>
      <c r="G9" s="24"/>
      <c r="H9" s="24"/>
      <c r="I9" s="24"/>
      <c r="J9" s="24"/>
      <c r="K9" s="24"/>
      <c r="L9" s="24"/>
    </row>
    <row r="10" spans="1:12" ht="34.25" customHeight="1" x14ac:dyDescent="0.2">
      <c r="A10" s="20" t="s">
        <v>14</v>
      </c>
      <c r="B10" s="36" t="s">
        <v>1</v>
      </c>
      <c r="C10" s="13">
        <v>40</v>
      </c>
      <c r="D10" s="34"/>
      <c r="E10" s="15"/>
      <c r="F10" s="16"/>
      <c r="G10" s="16"/>
      <c r="H10" s="16"/>
      <c r="I10" s="16"/>
      <c r="J10" s="16"/>
      <c r="K10" s="16"/>
      <c r="L10" s="17"/>
    </row>
    <row r="11" spans="1:12" ht="34.25" customHeight="1" x14ac:dyDescent="0.2">
      <c r="A11" s="20" t="s">
        <v>15</v>
      </c>
      <c r="B11" s="31" t="s">
        <v>1</v>
      </c>
      <c r="C11" s="1">
        <v>20</v>
      </c>
      <c r="D11" s="33"/>
      <c r="E11" s="10"/>
      <c r="F11" s="6"/>
      <c r="G11" s="6"/>
      <c r="H11" s="6"/>
      <c r="I11" s="6"/>
      <c r="J11" s="6"/>
      <c r="K11" s="6"/>
      <c r="L11" s="7"/>
    </row>
    <row r="12" spans="1:12" ht="29.5" customHeight="1" x14ac:dyDescent="0.2">
      <c r="A12" s="20" t="s">
        <v>16</v>
      </c>
      <c r="B12" s="31" t="s">
        <v>1</v>
      </c>
      <c r="C12" s="1">
        <v>10</v>
      </c>
      <c r="D12" s="33"/>
      <c r="E12" s="10"/>
      <c r="F12" s="6"/>
      <c r="G12" s="6"/>
      <c r="H12" s="6"/>
      <c r="I12" s="6"/>
      <c r="J12" s="6"/>
      <c r="K12" s="6"/>
      <c r="L12" s="7"/>
    </row>
    <row r="13" spans="1:12" ht="29.5" customHeight="1" x14ac:dyDescent="0.2">
      <c r="A13" s="20" t="s">
        <v>17</v>
      </c>
      <c r="B13" s="31" t="s">
        <v>1</v>
      </c>
      <c r="C13" s="1">
        <v>15</v>
      </c>
      <c r="D13" s="33"/>
      <c r="E13" s="10"/>
      <c r="F13" s="6"/>
      <c r="G13" s="6"/>
      <c r="H13" s="6"/>
      <c r="I13" s="6"/>
      <c r="J13" s="6"/>
      <c r="K13" s="6"/>
      <c r="L13" s="7"/>
    </row>
    <row r="14" spans="1:12" ht="29.5" customHeight="1" x14ac:dyDescent="0.2">
      <c r="A14" s="20" t="s">
        <v>18</v>
      </c>
      <c r="B14" s="31" t="s">
        <v>1</v>
      </c>
      <c r="C14" s="1">
        <v>5</v>
      </c>
      <c r="D14" s="33"/>
      <c r="E14" s="10"/>
      <c r="F14" s="6"/>
      <c r="G14" s="6"/>
      <c r="H14" s="6"/>
      <c r="I14" s="6"/>
      <c r="J14" s="6"/>
      <c r="K14" s="6"/>
      <c r="L14" s="7"/>
    </row>
    <row r="15" spans="1:12" ht="29.5" customHeight="1" x14ac:dyDescent="0.2">
      <c r="A15" s="20" t="s">
        <v>19</v>
      </c>
      <c r="B15" s="31" t="s">
        <v>1</v>
      </c>
      <c r="C15" s="1">
        <v>5</v>
      </c>
      <c r="D15" s="33"/>
      <c r="E15" s="10"/>
      <c r="F15" s="6"/>
      <c r="G15" s="6"/>
      <c r="H15" s="6"/>
      <c r="I15" s="6"/>
      <c r="J15" s="6"/>
      <c r="K15" s="6"/>
      <c r="L15" s="7"/>
    </row>
    <row r="16" spans="1:12" ht="29.5" customHeight="1" x14ac:dyDescent="0.2">
      <c r="A16" s="20" t="s">
        <v>20</v>
      </c>
      <c r="B16" s="31" t="s">
        <v>1</v>
      </c>
      <c r="C16" s="1">
        <v>5</v>
      </c>
      <c r="D16" s="33"/>
      <c r="E16" s="10"/>
      <c r="F16" s="6"/>
      <c r="G16" s="6"/>
      <c r="H16" s="6"/>
      <c r="I16" s="6"/>
      <c r="J16" s="6"/>
      <c r="K16" s="6"/>
      <c r="L16" s="7"/>
    </row>
    <row r="17" spans="1:12" ht="29.5" hidden="1" customHeight="1" x14ac:dyDescent="0.2">
      <c r="A17" s="20"/>
      <c r="B17" s="31" t="s">
        <v>1</v>
      </c>
      <c r="C17" s="1"/>
      <c r="D17" s="33"/>
      <c r="E17" s="10"/>
      <c r="F17" s="6"/>
      <c r="G17" s="6"/>
      <c r="H17" s="6"/>
      <c r="I17" s="6"/>
      <c r="J17" s="6"/>
      <c r="K17" s="6"/>
      <c r="L17" s="7"/>
    </row>
    <row r="18" spans="1:12" ht="31.75" hidden="1" customHeight="1" x14ac:dyDescent="0.2">
      <c r="A18" s="30"/>
      <c r="B18" s="31"/>
      <c r="C18" s="12"/>
      <c r="D18" s="33"/>
      <c r="E18" s="10"/>
      <c r="F18" s="6"/>
      <c r="G18" s="6"/>
      <c r="H18" s="6"/>
      <c r="I18" s="6"/>
      <c r="J18" s="6"/>
      <c r="K18" s="6"/>
      <c r="L18" s="7"/>
    </row>
    <row r="19" spans="1:12" ht="29" x14ac:dyDescent="0.2">
      <c r="B19" s="2" t="s">
        <v>4</v>
      </c>
      <c r="C19" s="3">
        <f>SUM(C10:C18)</f>
        <v>100</v>
      </c>
      <c r="D19" s="42"/>
      <c r="E19" s="43"/>
      <c r="F19" s="6"/>
      <c r="G19" s="6"/>
      <c r="H19" s="6"/>
      <c r="I19" s="6"/>
      <c r="J19" s="6"/>
      <c r="K19" s="6"/>
      <c r="L19" s="7"/>
    </row>
    <row r="20" spans="1:12" ht="29.5" hidden="1" customHeight="1" x14ac:dyDescent="0.2">
      <c r="D20" s="14"/>
      <c r="E20" s="10"/>
      <c r="F20" s="6"/>
      <c r="G20" s="6"/>
      <c r="H20" s="6"/>
      <c r="I20" s="6"/>
      <c r="J20" s="6"/>
      <c r="K20" s="6"/>
      <c r="L20" s="7"/>
    </row>
    <row r="21" spans="1:12" ht="29.5" hidden="1" customHeight="1" x14ac:dyDescent="0.2">
      <c r="D21" s="8"/>
      <c r="E21" s="10"/>
      <c r="F21" s="6"/>
      <c r="G21" s="6"/>
      <c r="H21" s="6"/>
      <c r="I21" s="6"/>
      <c r="J21" s="6"/>
      <c r="K21" s="6"/>
      <c r="L21" s="7"/>
    </row>
    <row r="22" spans="1:12" ht="8.5" hidden="1" customHeight="1" x14ac:dyDescent="0.2">
      <c r="A22" s="19"/>
    </row>
    <row r="23" spans="1:12" ht="25.75" hidden="1" customHeight="1" x14ac:dyDescent="0.2"/>
    <row r="24" spans="1:12" hidden="1" x14ac:dyDescent="0.2"/>
    <row r="25" spans="1:12" hidden="1" x14ac:dyDescent="0.2"/>
    <row r="26" spans="1:12" hidden="1" x14ac:dyDescent="0.2"/>
  </sheetData>
  <mergeCells count="3">
    <mergeCell ref="D3:E3"/>
    <mergeCell ref="D1:E1"/>
    <mergeCell ref="B2:D2"/>
  </mergeCells>
  <conditionalFormatting sqref="B5:B11">
    <cfRule type="expression" dxfId="13" priority="42">
      <formula>ISNUMBER(SEARCH("1",DpDwnTDV))=TRUE</formula>
    </cfRule>
  </conditionalFormatting>
  <conditionalFormatting sqref="B12:C16">
    <cfRule type="expression" dxfId="12" priority="9">
      <formula>ISNUMBER(SEARCH("1",DpDwnTDV))=TRUE</formula>
    </cfRule>
  </conditionalFormatting>
  <conditionalFormatting sqref="C5:C9">
    <cfRule type="expression" dxfId="11" priority="39">
      <formula>IF(B5&lt;&gt;"Bör-krav",TRUE,FALSE)</formula>
    </cfRule>
    <cfRule type="expression" dxfId="10" priority="40">
      <formula>OR(UtvarderingsVal="UtFalskt",UtvarderingsVal="Ut2")</formula>
    </cfRule>
    <cfRule type="expression" dxfId="9" priority="41" stopIfTrue="1">
      <formula>OR(UtvarderingsVal="UtFalskt",UtvarderingsVal="Ut2")</formula>
    </cfRule>
  </conditionalFormatting>
  <conditionalFormatting sqref="C10:C11 C17 B17:B19 A18 C19">
    <cfRule type="expression" dxfId="8" priority="250">
      <formula>ISNUMBER(SEARCH("1",DpDwnTDV))=TRUE</formula>
    </cfRule>
  </conditionalFormatting>
  <conditionalFormatting sqref="C18">
    <cfRule type="expression" dxfId="7" priority="246">
      <formula>IF(B18&lt;&gt;"Bör-krav",TRUE,FALSE)</formula>
    </cfRule>
    <cfRule type="expression" dxfId="6" priority="247">
      <formula>OR(UtvarderingsVal="UtFalskt",UtvarderingsVal="Ut2")</formula>
    </cfRule>
    <cfRule type="expression" dxfId="5" priority="249" stopIfTrue="1">
      <formula>OR(UtvarderingsVal="UtFalskt",UtvarderingsVal="Ut2")</formula>
    </cfRule>
  </conditionalFormatting>
  <conditionalFormatting sqref="D20:D21">
    <cfRule type="expression" dxfId="4" priority="7" stopIfTrue="1">
      <formula>IF(AND(XFC20="Ska-krav",D20="Nej"),TRUE,FALSE)</formula>
    </cfRule>
    <cfRule type="expression" dxfId="3" priority="8" stopIfTrue="1">
      <formula>IF(OR(XFC20="",XFC20="Inget krav"),TRUE,FALSE)</formula>
    </cfRule>
  </conditionalFormatting>
  <conditionalFormatting sqref="E5:E17 D5:D19">
    <cfRule type="expression" dxfId="2" priority="6">
      <formula>$A5=ValRoll</formula>
    </cfRule>
  </conditionalFormatting>
  <conditionalFormatting sqref="D20:E21 E18:E19">
    <cfRule type="expression" dxfId="1" priority="254">
      <formula>#REF!=ValRoll</formula>
    </cfRule>
  </conditionalFormatting>
  <conditionalFormatting sqref="E2">
    <cfRule type="expression" dxfId="0" priority="1">
      <formula>$A2=ValRoll</formula>
    </cfRule>
  </conditionalFormatting>
  <dataValidations count="2">
    <dataValidation type="list" allowBlank="1" showInputMessage="1" showErrorMessage="1" sqref="D5:D21" xr:uid="{A380B752-C0BA-8E47-BEC9-BFEFD014130C}">
      <formula1>"Ja,Nej"</formula1>
    </dataValidation>
    <dataValidation type="list" allowBlank="1" showInputMessage="1" showErrorMessage="1" sqref="B5:B18" xr:uid="{00000000-0002-0000-0000-000000000000}">
      <formula1>"Välj typ av krav,Bör-krav,Ska-krav"</formula1>
    </dataValidation>
  </dataValidations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8DF283A7A5CDE4BBA5BB9424804790B" ma:contentTypeVersion="15" ma:contentTypeDescription="Skapa ett nytt dokument." ma:contentTypeScope="" ma:versionID="25f19c7ce49b2fbfeceeb10381988155">
  <xsd:schema xmlns:xsd="http://www.w3.org/2001/XMLSchema" xmlns:xs="http://www.w3.org/2001/XMLSchema" xmlns:p="http://schemas.microsoft.com/office/2006/metadata/properties" xmlns:ns2="123a1e73-a612-4561-b485-d982c994c2be" xmlns:ns3="912a781f-788b-4843-927c-e6d9e58a178c" targetNamespace="http://schemas.microsoft.com/office/2006/metadata/properties" ma:root="true" ma:fieldsID="9857719ebe5264cccb24981b2f033eff" ns2:_="" ns3:_="">
    <xsd:import namespace="123a1e73-a612-4561-b485-d982c994c2be"/>
    <xsd:import namespace="912a781f-788b-4843-927c-e6d9e58a178c"/>
    <xsd:element name="properties">
      <xsd:complexType>
        <xsd:sequence>
          <xsd:element name="documentManagement">
            <xsd:complexType>
              <xsd:all>
                <xsd:element ref="ns2:Beskrivning" minOccurs="0"/>
                <xsd:element ref="ns2:MediaServiceMetadata" minOccurs="0"/>
                <xsd:element ref="ns2:MediaServiceFastMetadata" minOccurs="0"/>
                <xsd:element ref="ns2:Kund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Kommenta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3a1e73-a612-4561-b485-d982c994c2be" elementFormDefault="qualified">
    <xsd:import namespace="http://schemas.microsoft.com/office/2006/documentManagement/types"/>
    <xsd:import namespace="http://schemas.microsoft.com/office/infopath/2007/PartnerControls"/>
    <xsd:element name="Beskrivning" ma:index="8" nillable="true" ma:displayName="Beskrivning" ma:format="Dropdown" ma:internalName="Beskrivning">
      <xsd:simpleType>
        <xsd:restriction base="dms:Text">
          <xsd:maxLength value="255"/>
        </xsd:restriction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Kund" ma:index="11" nillable="true" ma:displayName="Kund" ma:internalName="Kund">
      <xsd:simpleType>
        <xsd:restriction base="dms:Text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Kommentar" ma:index="16" nillable="true" ma:displayName="Kommentar" ma:format="Dropdown" ma:internalName="Kommentar">
      <xsd:simpleType>
        <xsd:restriction base="dms:Text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2a781f-788b-4843-927c-e6d9e58a178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Beskrivning xmlns="123a1e73-a612-4561-b485-d982c994c2be" xsi:nil="true"/>
    <Kommentar xmlns="123a1e73-a612-4561-b485-d982c994c2be" xsi:nil="true"/>
    <Kund xmlns="123a1e73-a612-4561-b485-d982c994c2be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592AFF6-839B-4212-AD72-76E0CDE3A6B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23a1e73-a612-4561-b485-d982c994c2be"/>
    <ds:schemaRef ds:uri="912a781f-788b-4843-927c-e6d9e58a178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4758855-1F1C-47C3-89AB-F30402C3E797}">
  <ds:schemaRefs>
    <ds:schemaRef ds:uri="912a781f-788b-4843-927c-e6d9e58a178c"/>
    <ds:schemaRef ds:uri="http://schemas.microsoft.com/office/2006/metadata/properties"/>
    <ds:schemaRef ds:uri="http://purl.org/dc/terms/"/>
    <ds:schemaRef ds:uri="http://purl.org/dc/elements/1.1/"/>
    <ds:schemaRef ds:uri="http://schemas.openxmlformats.org/package/2006/metadata/core-properties"/>
    <ds:schemaRef ds:uri="123a1e73-a612-4561-b485-d982c994c2be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C6B387E8-D33F-4A8E-B146-FCC8A5E446CB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1ebe786c-d036-4bdd-8e09-92a1c04a3b67}" enabled="1" method="Privileged" siteId="{1e586649-7317-42fb-8949-66923d34ba7e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Peter Tidbeck</cp:lastModifiedBy>
  <cp:lastPrinted>2022-12-06T13:46:44Z</cp:lastPrinted>
  <dcterms:created xsi:type="dcterms:W3CDTF">2019-04-03T17:27:47Z</dcterms:created>
  <dcterms:modified xsi:type="dcterms:W3CDTF">2026-03-05T16:41:51Z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0x010100F8DF283A7A5CDE4BBA5BB9424804790B</vt:lpwstr>
  </property>
</Properties>
</file>