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na dokument\Affärsadministration\Stockholms Universitet\"/>
    </mc:Choice>
  </mc:AlternateContent>
  <xr:revisionPtr revIDLastSave="0" documentId="8_{8B029B74-3149-4F31-8182-B2BEA71FB1E1}" xr6:coauthVersionLast="47" xr6:coauthVersionMax="47" xr10:uidLastSave="{00000000-0000-0000-0000-000000000000}"/>
  <bookViews>
    <workbookView xWindow="2640" yWindow="1365" windowWidth="29145" windowHeight="14955" xr2:uid="{00000000-000D-0000-FFFF-FFFF00000000}"/>
  </bookViews>
  <sheets>
    <sheet name="Blad1" sheetId="1" r:id="rId1"/>
  </sheets>
  <externalReferences>
    <externalReference r:id="rId2"/>
  </externalReferences>
  <definedNames>
    <definedName name="Delområde_Vara_Tjanst">OFFSET([1]Admin!$C$92,0,0,COUNTA([1]Admin!$C$92:$C$113),1)</definedName>
    <definedName name="DpDwnTDV">'[1]2 Specifikation'!$B$71</definedName>
    <definedName name="UtvarderingsVal">[1]SysAdmin!$E$12</definedName>
    <definedName name="ValRoll">[1]Admin!$C$92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<sst xmlns="http://schemas.openxmlformats.org/spreadsheetml/2006/main" count="38" uniqueCount="26">
  <si>
    <t>Ska-krav</t>
  </si>
  <si>
    <t>Bör-krav</t>
  </si>
  <si>
    <t>Ska / Bör</t>
  </si>
  <si>
    <t>Poäng</t>
  </si>
  <si>
    <t>Summa poäng:</t>
  </si>
  <si>
    <t>Krav:</t>
  </si>
  <si>
    <t>Kravuppfyllnad</t>
  </si>
  <si>
    <t>Uppfyller kravet?</t>
  </si>
  <si>
    <t>Beskrivning av hur leverantören uppfyller kravet eller referera till bilaga</t>
  </si>
  <si>
    <t>Stockholms universitet - IT-avdelningen</t>
  </si>
  <si>
    <t>Ska- och börkrav avrop SU-FV 1566-26 Nätverkstekniker Plattform</t>
  </si>
  <si>
    <t>Ramavtalsleverantör</t>
  </si>
  <si>
    <r>
      <t xml:space="preserve">Konsulten </t>
    </r>
    <r>
      <rPr>
        <b/>
        <sz val="11"/>
        <color theme="1"/>
        <rFont val="Arial"/>
        <family val="2"/>
      </rPr>
      <t>ska</t>
    </r>
    <r>
      <rPr>
        <sz val="11"/>
        <color theme="1"/>
        <rFont val="Arial"/>
        <family val="2"/>
      </rPr>
      <t xml:space="preserve"> ha relevant akademisk utbildning, exempelvis inom systemvetenskap </t>
    </r>
    <r>
      <rPr>
        <sz val="11"/>
        <rFont val="Arial"/>
        <family val="2"/>
      </rPr>
      <t>eller motsvarande kunskap införskaffad på ett sätt som arbetsgivaren bedömer är likvärdig.</t>
    </r>
  </si>
  <si>
    <r>
      <t xml:space="preserve">Konsulten </t>
    </r>
    <r>
      <rPr>
        <b/>
        <sz val="11"/>
        <color theme="1"/>
        <rFont val="Arial"/>
        <family val="2"/>
      </rPr>
      <t>ska</t>
    </r>
    <r>
      <rPr>
        <sz val="11"/>
        <color theme="1"/>
        <rFont val="Arial"/>
        <family val="2"/>
      </rPr>
      <t xml:space="preserve"> ha flerårig erfarenhet av arbete som nätverkstekniker i stora och komplexa nätmiljöer</t>
    </r>
  </si>
  <si>
    <r>
      <t xml:space="preserve">Konsulten </t>
    </r>
    <r>
      <rPr>
        <b/>
        <sz val="11"/>
        <rFont val="Arial"/>
        <family val="2"/>
      </rPr>
      <t>ska</t>
    </r>
    <r>
      <rPr>
        <sz val="11"/>
        <rFont val="Arial"/>
        <family val="2"/>
      </rPr>
      <t xml:space="preserve"> ha flerårig erfarenhet av att jobba med säkerhetsarbete och design av nätverksmiljöer</t>
    </r>
  </si>
  <si>
    <r>
      <t xml:space="preserve">Konsulten </t>
    </r>
    <r>
      <rPr>
        <b/>
        <sz val="11"/>
        <color theme="1"/>
        <rFont val="Arial"/>
        <family val="2"/>
      </rPr>
      <t>ska</t>
    </r>
    <r>
      <rPr>
        <sz val="11"/>
        <color theme="1"/>
        <rFont val="Arial"/>
        <family val="2"/>
      </rPr>
      <t xml:space="preserve"> ha flerårig erfarenhet av arbete med switching </t>
    </r>
    <r>
      <rPr>
        <sz val="11"/>
        <rFont val="Arial"/>
        <family val="2"/>
      </rPr>
      <t>såsom felsökning, VLAN design, trunkning, LACP, STP</t>
    </r>
  </si>
  <si>
    <r>
      <t xml:space="preserve">Konsulten </t>
    </r>
    <r>
      <rPr>
        <b/>
        <sz val="11"/>
        <color theme="1"/>
        <rFont val="Arial"/>
        <family val="2"/>
      </rPr>
      <t>ska</t>
    </r>
    <r>
      <rPr>
        <sz val="11"/>
        <color theme="1"/>
        <rFont val="Arial"/>
        <family val="2"/>
      </rPr>
      <t xml:space="preserve"> ha flerårig erfarenhet av konfiguration och felsökning av switchar och accesspunkter</t>
    </r>
  </si>
  <si>
    <r>
      <t xml:space="preserve">Konsulten </t>
    </r>
    <r>
      <rPr>
        <b/>
        <sz val="11"/>
        <color theme="1"/>
        <rFont val="Arial"/>
        <family val="2"/>
      </rPr>
      <t>ska</t>
    </r>
    <r>
      <rPr>
        <sz val="11"/>
        <color theme="1"/>
        <rFont val="Arial"/>
        <family val="2"/>
      </rPr>
      <t xml:space="preserve"> kunna utrycka sig väl på svenska, både i tal och skrift</t>
    </r>
  </si>
  <si>
    <r>
      <t xml:space="preserve">Konsulten </t>
    </r>
    <r>
      <rPr>
        <b/>
        <sz val="11"/>
        <color theme="1"/>
        <rFont val="Arial"/>
        <family val="2"/>
      </rPr>
      <t>bör</t>
    </r>
    <r>
      <rPr>
        <sz val="11"/>
        <color theme="1"/>
        <rFont val="Arial"/>
        <family val="2"/>
      </rPr>
      <t xml:space="preserve"> ha flerårig erfarenhet av arbete med design och implementation av Cisco Catalyst Center</t>
    </r>
  </si>
  <si>
    <r>
      <t xml:space="preserve">Konsulten </t>
    </r>
    <r>
      <rPr>
        <b/>
        <sz val="11"/>
        <color theme="1"/>
        <rFont val="Arial"/>
        <family val="2"/>
      </rPr>
      <t>bör</t>
    </r>
    <r>
      <rPr>
        <sz val="11"/>
        <color theme="1"/>
        <rFont val="Arial"/>
        <family val="2"/>
      </rPr>
      <t xml:space="preserve"> ha flerårig erfarenhet av arbete med WAN och dynamisk routing såsom BGP, OSPF i en reduntant och komplex miljö</t>
    </r>
  </si>
  <si>
    <r>
      <t xml:space="preserve">Konsulten </t>
    </r>
    <r>
      <rPr>
        <b/>
        <sz val="11"/>
        <color theme="1"/>
        <rFont val="Arial"/>
        <family val="2"/>
      </rPr>
      <t>bör</t>
    </r>
    <r>
      <rPr>
        <sz val="11"/>
        <color theme="1"/>
        <rFont val="Arial"/>
        <family val="2"/>
      </rPr>
      <t xml:space="preserve"> ha flerårig erfarenhet om säker autentisering med Cisco ISE och tekniker såsom Radius, PKI, 802.1x, TACACS+ eller MFA</t>
    </r>
  </si>
  <si>
    <r>
      <t xml:space="preserve">Konsulten </t>
    </r>
    <r>
      <rPr>
        <b/>
        <sz val="11"/>
        <color theme="1"/>
        <rFont val="Arial"/>
        <family val="2"/>
      </rPr>
      <t>bör</t>
    </r>
    <r>
      <rPr>
        <sz val="11"/>
        <color theme="1"/>
        <rFont val="Arial"/>
        <family val="2"/>
      </rPr>
      <t xml:space="preserve"> ha erfarenhet av att jobba med VPN-lösningar, brandväggslösningar och kringutrustning från Fortinet</t>
    </r>
  </si>
  <si>
    <r>
      <t xml:space="preserve">Konsulten </t>
    </r>
    <r>
      <rPr>
        <b/>
        <sz val="11"/>
        <color theme="1"/>
        <rFont val="Arial"/>
        <family val="2"/>
      </rPr>
      <t>bör</t>
    </r>
    <r>
      <rPr>
        <sz val="11"/>
        <color theme="1"/>
        <rFont val="Arial"/>
        <family val="2"/>
      </rPr>
      <t xml:space="preserve"> ha erfarenhet av L2 över L3 såsom VXLAN eller MPLS</t>
    </r>
  </si>
  <si>
    <r>
      <t xml:space="preserve">Konsulten </t>
    </r>
    <r>
      <rPr>
        <b/>
        <sz val="11"/>
        <rFont val="Arial"/>
        <family val="2"/>
      </rPr>
      <t>bör</t>
    </r>
    <r>
      <rPr>
        <sz val="11"/>
        <rFont val="Arial"/>
        <family val="2"/>
      </rPr>
      <t xml:space="preserve"> ha erfarenhet av att jobba med DNS och DHCP i system såsom Infoblox, Bluecat eller AD</t>
    </r>
  </si>
  <si>
    <r>
      <t xml:space="preserve">Konsulten </t>
    </r>
    <r>
      <rPr>
        <b/>
        <sz val="11"/>
        <rFont val="Arial"/>
        <family val="2"/>
      </rPr>
      <t>bör</t>
    </r>
    <r>
      <rPr>
        <sz val="11"/>
        <rFont val="Arial"/>
        <family val="2"/>
      </rPr>
      <t xml:space="preserve"> ha rrfarenhet av att jobba med versionshantering såsom git och svn</t>
    </r>
  </si>
  <si>
    <r>
      <t xml:space="preserve">Konsulten </t>
    </r>
    <r>
      <rPr>
        <b/>
        <sz val="11"/>
        <color theme="1"/>
        <rFont val="Arial"/>
        <family val="2"/>
      </rPr>
      <t>bör</t>
    </r>
    <r>
      <rPr>
        <sz val="11"/>
        <color theme="1"/>
        <rFont val="Arial"/>
        <family val="2"/>
      </rPr>
      <t xml:space="preserve"> ha erfarenhet av att läsa och felsöka skalskript med Bash, Python eller PowerShell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</si>
</sst>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rgb="FF969696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3" borderId="1" applyNumberFormat="0">
      <alignment vertical="top" wrapText="1"/>
      <protection locked="0"/>
    </xf>
  </cellStyleXfs>
  <cellXfs count="25">
    <xf numFmtId="0" fontId="0" fillId="0" borderId="0" xfId="0"/>
    <xf numFmtId="0" fontId="1" fillId="2" borderId="4" xfId="1" applyFont="1" applyFill="1" applyBorder="1" applyAlignment="1" applyProtection="1">
      <alignment vertical="center" wrapText="1"/>
      <protection locked="0"/>
    </xf>
    <xf numFmtId="0" fontId="1" fillId="2" borderId="2" xfId="1" applyFont="1" applyFill="1" applyBorder="1" applyAlignment="1" applyProtection="1">
      <alignment horizontal="right" vertical="center" wrapText="1"/>
      <protection locked="0"/>
    </xf>
    <xf numFmtId="0" fontId="3" fillId="2" borderId="2" xfId="1" applyFont="1" applyFill="1" applyBorder="1" applyAlignment="1" applyProtection="1">
      <alignment horizontal="center" wrapText="1"/>
      <protection locked="0"/>
    </xf>
    <xf numFmtId="0" fontId="3" fillId="2" borderId="2" xfId="1" applyFont="1" applyFill="1" applyBorder="1" applyAlignment="1" applyProtection="1">
      <alignment horizontal="right" wrapText="1"/>
      <protection locked="0"/>
    </xf>
    <xf numFmtId="0" fontId="5" fillId="0" borderId="5" xfId="1" applyFont="1" applyBorder="1" applyAlignment="1">
      <alignment vertical="top" wrapText="1"/>
    </xf>
    <xf numFmtId="0" fontId="5" fillId="0" borderId="6" xfId="1" applyFont="1" applyBorder="1" applyAlignment="1">
      <alignment vertical="top" wrapText="1"/>
    </xf>
    <xf numFmtId="0" fontId="1" fillId="0" borderId="5" xfId="0" applyFont="1" applyBorder="1" applyAlignment="1" applyProtection="1">
      <alignment vertical="top" wrapText="1"/>
      <protection locked="0"/>
    </xf>
    <xf numFmtId="0" fontId="1" fillId="0" borderId="7" xfId="0" applyFont="1" applyBorder="1" applyAlignment="1" applyProtection="1">
      <alignment vertical="top" wrapText="1"/>
      <protection locked="0"/>
    </xf>
    <xf numFmtId="0" fontId="1" fillId="4" borderId="2" xfId="0" applyFont="1" applyFill="1" applyBorder="1" applyAlignment="1" applyProtection="1">
      <alignment vertical="top" wrapText="1"/>
      <protection locked="0"/>
    </xf>
    <xf numFmtId="0" fontId="6" fillId="0" borderId="0" xfId="0" applyFont="1"/>
    <xf numFmtId="0" fontId="1" fillId="2" borderId="2" xfId="1" applyFont="1" applyFill="1" applyBorder="1" applyAlignment="1" applyProtection="1">
      <alignment vertical="center"/>
      <protection locked="0"/>
    </xf>
    <xf numFmtId="0" fontId="1" fillId="2" borderId="3" xfId="1" applyFont="1" applyFill="1" applyBorder="1" applyAlignment="1" applyProtection="1">
      <alignment vertical="center"/>
      <protection locked="0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0" xfId="0" applyFont="1" applyAlignment="1">
      <alignment wrapText="1"/>
    </xf>
    <xf numFmtId="0" fontId="8" fillId="2" borderId="2" xfId="1" applyFont="1" applyFill="1" applyBorder="1" applyAlignment="1" applyProtection="1">
      <alignment vertical="center" wrapText="1"/>
      <protection locked="0"/>
    </xf>
    <xf numFmtId="0" fontId="1" fillId="2" borderId="8" xfId="1" applyFont="1" applyFill="1" applyBorder="1" applyAlignment="1" applyProtection="1">
      <alignment vertical="center" wrapText="1"/>
      <protection locked="0"/>
    </xf>
    <xf numFmtId="0" fontId="8" fillId="0" borderId="2" xfId="0" applyFont="1" applyBorder="1" applyAlignment="1">
      <alignment vertical="center" wrapText="1"/>
    </xf>
    <xf numFmtId="0" fontId="1" fillId="5" borderId="2" xfId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left"/>
    </xf>
    <xf numFmtId="0" fontId="1" fillId="6" borderId="2" xfId="0" applyFont="1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left" vertical="top"/>
    </xf>
    <xf numFmtId="0" fontId="9" fillId="0" borderId="0" xfId="0" applyFont="1" applyAlignment="1">
      <alignment horizontal="right"/>
    </xf>
    <xf numFmtId="0" fontId="9" fillId="0" borderId="9" xfId="0" applyFont="1" applyBorder="1" applyAlignment="1">
      <alignment horizontal="right"/>
    </xf>
  </cellXfs>
  <cellStyles count="3">
    <cellStyle name="FylliText_Tal" xfId="2" xr:uid="{00000000-0005-0000-0000-000000000000}"/>
    <cellStyle name="Normal" xfId="0" builtinId="0"/>
    <cellStyle name="Normal 4" xfId="1" xr:uid="{00000000-0005-0000-0000-000002000000}"/>
  </cellStyles>
  <dxfs count="9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folders\p8\hxpdvrgj3qqgqbrby16tp87cs23psq\T\com.microsoft.Outlook\Outlook%20Temp\Avrop%20Senior%20Linux%20Konsult%20201904%20ver%200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min"/>
      <sheetName val="2 Specifikation"/>
      <sheetName val="SysAdmin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1"/>
  <sheetViews>
    <sheetView tabSelected="1" zoomScaleNormal="100" workbookViewId="0">
      <selection activeCell="B12" sqref="B12"/>
    </sheetView>
  </sheetViews>
  <sheetFormatPr defaultColWidth="11.125" defaultRowHeight="15.75" x14ac:dyDescent="0.25"/>
  <cols>
    <col min="1" max="1" width="3.375" customWidth="1"/>
    <col min="2" max="2" width="103.375" style="15" bestFit="1" customWidth="1"/>
    <col min="3" max="3" width="13.125" style="10" bestFit="1" customWidth="1"/>
    <col min="4" max="4" width="5.375" style="10" bestFit="1" customWidth="1"/>
    <col min="5" max="5" width="14" bestFit="1" customWidth="1"/>
    <col min="6" max="6" width="54.5" bestFit="1" customWidth="1"/>
    <col min="13" max="13" width="67" customWidth="1"/>
  </cols>
  <sheetData>
    <row r="2" spans="2:13" ht="18" x14ac:dyDescent="0.25">
      <c r="E2" s="22" t="s">
        <v>6</v>
      </c>
      <c r="F2" s="22"/>
    </row>
    <row r="3" spans="2:13" x14ac:dyDescent="0.25">
      <c r="B3" s="20" t="s">
        <v>9</v>
      </c>
      <c r="C3" s="23" t="s">
        <v>11</v>
      </c>
      <c r="D3" s="23"/>
      <c r="E3" s="24"/>
      <c r="F3" s="9"/>
    </row>
    <row r="4" spans="2:13" ht="15.75" customHeight="1" x14ac:dyDescent="0.25">
      <c r="B4" s="20" t="s">
        <v>10</v>
      </c>
    </row>
    <row r="5" spans="2:13" x14ac:dyDescent="0.25">
      <c r="B5" s="15" t="s">
        <v>5</v>
      </c>
      <c r="C5" s="10" t="s">
        <v>2</v>
      </c>
      <c r="D5" s="10" t="s">
        <v>3</v>
      </c>
      <c r="E5" s="9" t="s">
        <v>7</v>
      </c>
      <c r="F5" s="9" t="s">
        <v>8</v>
      </c>
      <c r="G5" s="5"/>
      <c r="H5" s="5"/>
      <c r="I5" s="5"/>
      <c r="J5" s="5"/>
      <c r="K5" s="5"/>
      <c r="L5" s="5"/>
      <c r="M5" s="6"/>
    </row>
    <row r="6" spans="2:13" ht="32.450000000000003" customHeight="1" x14ac:dyDescent="0.25">
      <c r="B6" s="14" t="s">
        <v>12</v>
      </c>
      <c r="C6" s="17" t="s">
        <v>0</v>
      </c>
      <c r="D6" s="11"/>
      <c r="E6" s="21"/>
      <c r="F6" s="9"/>
      <c r="G6" s="7"/>
      <c r="H6" s="7"/>
      <c r="I6" s="7"/>
      <c r="J6" s="7"/>
      <c r="K6" s="7"/>
      <c r="L6" s="7"/>
      <c r="M6" s="8"/>
    </row>
    <row r="7" spans="2:13" ht="33.6" customHeight="1" x14ac:dyDescent="0.25">
      <c r="B7" s="14" t="s">
        <v>13</v>
      </c>
      <c r="C7" s="17" t="s">
        <v>0</v>
      </c>
      <c r="D7" s="11"/>
      <c r="E7" s="9"/>
      <c r="F7" s="9"/>
      <c r="G7" s="7"/>
      <c r="H7" s="7"/>
      <c r="I7" s="7"/>
      <c r="J7" s="7"/>
      <c r="K7" s="7"/>
      <c r="L7" s="7"/>
      <c r="M7" s="8"/>
    </row>
    <row r="8" spans="2:13" ht="29.45" customHeight="1" x14ac:dyDescent="0.25">
      <c r="B8" s="18" t="s">
        <v>14</v>
      </c>
      <c r="C8" s="17" t="s">
        <v>0</v>
      </c>
      <c r="D8" s="19"/>
      <c r="E8" s="9"/>
      <c r="F8" s="9"/>
      <c r="G8" s="7"/>
      <c r="H8" s="7"/>
      <c r="I8" s="7"/>
      <c r="J8" s="7"/>
      <c r="K8" s="7"/>
      <c r="L8" s="7"/>
      <c r="M8" s="8"/>
    </row>
    <row r="9" spans="2:13" ht="33.6" customHeight="1" x14ac:dyDescent="0.25">
      <c r="B9" s="14" t="s">
        <v>15</v>
      </c>
      <c r="C9" s="17" t="s">
        <v>0</v>
      </c>
      <c r="D9" s="11"/>
      <c r="E9" s="9"/>
      <c r="F9" s="9"/>
      <c r="G9" s="7"/>
      <c r="H9" s="7"/>
      <c r="I9" s="7"/>
      <c r="J9" s="7"/>
      <c r="K9" s="7"/>
      <c r="L9" s="7"/>
      <c r="M9" s="8"/>
    </row>
    <row r="10" spans="2:13" ht="33.6" customHeight="1" x14ac:dyDescent="0.25">
      <c r="B10" s="14" t="s">
        <v>16</v>
      </c>
      <c r="C10" s="17" t="s">
        <v>0</v>
      </c>
      <c r="D10" s="11"/>
      <c r="E10" s="9"/>
      <c r="F10" s="9"/>
      <c r="G10" s="7"/>
      <c r="H10" s="7"/>
      <c r="I10" s="7"/>
      <c r="J10" s="7"/>
      <c r="K10" s="7"/>
      <c r="L10" s="7"/>
      <c r="M10" s="8"/>
    </row>
    <row r="11" spans="2:13" ht="29.45" customHeight="1" x14ac:dyDescent="0.25">
      <c r="B11" s="14" t="s">
        <v>17</v>
      </c>
      <c r="C11" s="17" t="s">
        <v>0</v>
      </c>
      <c r="D11" s="11"/>
      <c r="E11" s="9"/>
      <c r="F11" s="9"/>
      <c r="G11" s="7"/>
      <c r="H11" s="7"/>
      <c r="I11" s="7"/>
      <c r="J11" s="7"/>
      <c r="K11" s="7"/>
      <c r="L11" s="7"/>
      <c r="M11" s="8"/>
    </row>
    <row r="12" spans="2:13" ht="29.45" customHeight="1" x14ac:dyDescent="0.25">
      <c r="B12" s="14" t="s">
        <v>18</v>
      </c>
      <c r="C12" s="17" t="s">
        <v>1</v>
      </c>
      <c r="D12" s="11">
        <v>30</v>
      </c>
      <c r="E12" s="9"/>
      <c r="F12" s="9"/>
      <c r="G12" s="7"/>
      <c r="H12" s="7"/>
      <c r="I12" s="7"/>
      <c r="J12" s="7"/>
      <c r="K12" s="7"/>
      <c r="L12" s="7"/>
      <c r="M12" s="8"/>
    </row>
    <row r="13" spans="2:13" ht="33.6" customHeight="1" x14ac:dyDescent="0.25">
      <c r="B13" s="13" t="s">
        <v>19</v>
      </c>
      <c r="C13" s="17" t="s">
        <v>1</v>
      </c>
      <c r="D13" s="11">
        <v>5</v>
      </c>
      <c r="E13" s="9"/>
      <c r="F13" s="9"/>
      <c r="G13" s="7"/>
      <c r="H13" s="7"/>
      <c r="I13" s="7"/>
      <c r="J13" s="7"/>
      <c r="K13" s="7"/>
      <c r="L13" s="7"/>
      <c r="M13" s="8"/>
    </row>
    <row r="14" spans="2:13" ht="33.6" customHeight="1" x14ac:dyDescent="0.25">
      <c r="B14" s="14" t="s">
        <v>20</v>
      </c>
      <c r="C14" s="17" t="s">
        <v>1</v>
      </c>
      <c r="D14" s="11">
        <v>20</v>
      </c>
      <c r="E14" s="9"/>
      <c r="F14" s="9"/>
      <c r="G14" s="7"/>
      <c r="H14" s="7"/>
      <c r="I14" s="7"/>
      <c r="J14" s="7"/>
      <c r="K14" s="7"/>
      <c r="L14" s="7"/>
      <c r="M14" s="8"/>
    </row>
    <row r="15" spans="2:13" ht="33.6" customHeight="1" x14ac:dyDescent="0.25">
      <c r="B15" s="14" t="s">
        <v>21</v>
      </c>
      <c r="C15" s="17" t="s">
        <v>1</v>
      </c>
      <c r="D15" s="11">
        <v>10</v>
      </c>
      <c r="E15" s="9"/>
      <c r="F15" s="9"/>
      <c r="G15" s="7"/>
      <c r="H15" s="7"/>
      <c r="I15" s="7"/>
      <c r="J15" s="7"/>
      <c r="K15" s="7"/>
      <c r="L15" s="7"/>
      <c r="M15" s="8"/>
    </row>
    <row r="16" spans="2:13" ht="29.45" customHeight="1" x14ac:dyDescent="0.25">
      <c r="B16" s="13" t="s">
        <v>22</v>
      </c>
      <c r="C16" s="17" t="s">
        <v>1</v>
      </c>
      <c r="D16" s="2">
        <v>5</v>
      </c>
      <c r="E16" s="9"/>
      <c r="F16" s="9"/>
      <c r="G16" s="7"/>
      <c r="H16" s="7"/>
      <c r="I16" s="7"/>
      <c r="J16" s="7"/>
      <c r="K16" s="7"/>
      <c r="L16" s="7"/>
      <c r="M16" s="8"/>
    </row>
    <row r="17" spans="2:13" ht="26.1" customHeight="1" x14ac:dyDescent="0.25">
      <c r="B17" s="18" t="s">
        <v>23</v>
      </c>
      <c r="C17" s="17" t="s">
        <v>1</v>
      </c>
      <c r="D17" s="2">
        <v>10</v>
      </c>
      <c r="E17" s="9"/>
      <c r="F17" s="9"/>
      <c r="G17" s="7"/>
      <c r="H17" s="7"/>
      <c r="I17" s="7"/>
      <c r="J17" s="7"/>
      <c r="K17" s="7"/>
      <c r="L17" s="7"/>
      <c r="M17" s="8"/>
    </row>
    <row r="18" spans="2:13" ht="31.7" customHeight="1" x14ac:dyDescent="0.25">
      <c r="B18" s="18" t="s">
        <v>24</v>
      </c>
      <c r="C18" s="17" t="s">
        <v>1</v>
      </c>
      <c r="D18" s="2">
        <v>10</v>
      </c>
      <c r="E18" s="9"/>
      <c r="F18" s="9"/>
      <c r="G18" s="7"/>
      <c r="H18" s="7"/>
      <c r="I18" s="7"/>
      <c r="J18" s="7"/>
      <c r="K18" s="7"/>
      <c r="L18" s="7"/>
      <c r="M18" s="8"/>
    </row>
    <row r="19" spans="2:13" ht="29.45" customHeight="1" x14ac:dyDescent="0.25">
      <c r="B19" s="13" t="s">
        <v>25</v>
      </c>
      <c r="C19" s="17" t="s">
        <v>1</v>
      </c>
      <c r="D19" s="2">
        <v>10</v>
      </c>
      <c r="E19" s="9"/>
      <c r="F19" s="9"/>
      <c r="G19" s="7"/>
      <c r="H19" s="7"/>
      <c r="I19" s="7"/>
      <c r="J19" s="7"/>
      <c r="K19" s="7"/>
      <c r="L19" s="7"/>
      <c r="M19" s="8"/>
    </row>
    <row r="20" spans="2:13" ht="8.4499999999999993" hidden="1" customHeight="1" x14ac:dyDescent="0.25">
      <c r="B20" s="16"/>
      <c r="C20" s="1"/>
      <c r="D20" s="12"/>
    </row>
    <row r="21" spans="2:13" ht="25.7" customHeight="1" x14ac:dyDescent="0.25">
      <c r="C21" s="3" t="s">
        <v>4</v>
      </c>
      <c r="D21" s="4">
        <f>SUM(D12:D20)</f>
        <v>100</v>
      </c>
    </row>
  </sheetData>
  <mergeCells count="2">
    <mergeCell ref="E2:F2"/>
    <mergeCell ref="C3:E3"/>
  </mergeCells>
  <conditionalFormatting sqref="C6:C15 C16:D17">
    <cfRule type="expression" dxfId="8" priority="9">
      <formula>ISNUMBER(SEARCH("1",DpDwnTDV))=TRUE</formula>
    </cfRule>
  </conditionalFormatting>
  <conditionalFormatting sqref="C8:D8 D18:D19 C18:C21 B20 D21">
    <cfRule type="expression" dxfId="7" priority="210">
      <formula>ISNUMBER(SEARCH("1",DpDwnTDV))=TRUE</formula>
    </cfRule>
  </conditionalFormatting>
  <conditionalFormatting sqref="D6:D7 D9:D15 D20">
    <cfRule type="expression" dxfId="6" priority="206">
      <formula>IF(C6&lt;&gt;"Bör-krav",TRUE,FALSE)</formula>
    </cfRule>
    <cfRule type="expression" dxfId="5" priority="207">
      <formula>OR(UtvarderingsVal="UtFalskt",UtvarderingsVal="Ut2")</formula>
    </cfRule>
    <cfRule type="expression" dxfId="4" priority="209" stopIfTrue="1">
      <formula>OR(UtvarderingsVal="UtFalskt",UtvarderingsVal="Ut2")</formula>
    </cfRule>
  </conditionalFormatting>
  <conditionalFormatting sqref="E6:E19">
    <cfRule type="expression" dxfId="3" priority="4" stopIfTrue="1">
      <formula>IF(AND(XFD6="Ska-krav",E6="Nej"),TRUE,FALSE)</formula>
    </cfRule>
    <cfRule type="expression" dxfId="2" priority="5" stopIfTrue="1">
      <formula>IF(OR(XFD6="",XFD6="Inget krav"),TRUE,FALSE)</formula>
    </cfRule>
  </conditionalFormatting>
  <conditionalFormatting sqref="E5:F19">
    <cfRule type="expression" dxfId="1" priority="1">
      <formula>$B5=ValRoll</formula>
    </cfRule>
  </conditionalFormatting>
  <conditionalFormatting sqref="F3">
    <cfRule type="expression" dxfId="0" priority="2">
      <formula>$B3=ValRoll</formula>
    </cfRule>
  </conditionalFormatting>
  <dataValidations count="2">
    <dataValidation type="list" allowBlank="1" showInputMessage="1" showErrorMessage="1" sqref="E6:E19" xr:uid="{A380B752-C0BA-8E47-BEC9-BFEFD014130C}">
      <formula1>"Ja,Nej"</formula1>
    </dataValidation>
    <dataValidation type="list" allowBlank="1" showInputMessage="1" showErrorMessage="1" sqref="C6:C20" xr:uid="{00000000-0002-0000-0000-000000000000}">
      <formula1>"Välj typ av krav,Bör-krav,Ska-krav"</formula1>
    </dataValidation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8DF283A7A5CDE4BBA5BB9424804790B" ma:contentTypeVersion="15" ma:contentTypeDescription="Skapa ett nytt dokument." ma:contentTypeScope="" ma:versionID="25f19c7ce49b2fbfeceeb10381988155">
  <xsd:schema xmlns:xsd="http://www.w3.org/2001/XMLSchema" xmlns:xs="http://www.w3.org/2001/XMLSchema" xmlns:p="http://schemas.microsoft.com/office/2006/metadata/properties" xmlns:ns2="123a1e73-a612-4561-b485-d982c994c2be" xmlns:ns3="912a781f-788b-4843-927c-e6d9e58a178c" targetNamespace="http://schemas.microsoft.com/office/2006/metadata/properties" ma:root="true" ma:fieldsID="9857719ebe5264cccb24981b2f033eff" ns2:_="" ns3:_="">
    <xsd:import namespace="123a1e73-a612-4561-b485-d982c994c2be"/>
    <xsd:import namespace="912a781f-788b-4843-927c-e6d9e58a178c"/>
    <xsd:element name="properties">
      <xsd:complexType>
        <xsd:sequence>
          <xsd:element name="documentManagement">
            <xsd:complexType>
              <xsd:all>
                <xsd:element ref="ns2:Beskrivning" minOccurs="0"/>
                <xsd:element ref="ns2:MediaServiceMetadata" minOccurs="0"/>
                <xsd:element ref="ns2:MediaServiceFastMetadata" minOccurs="0"/>
                <xsd:element ref="ns2:Kund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Kommenta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3a1e73-a612-4561-b485-d982c994c2be" elementFormDefault="qualified">
    <xsd:import namespace="http://schemas.microsoft.com/office/2006/documentManagement/types"/>
    <xsd:import namespace="http://schemas.microsoft.com/office/infopath/2007/PartnerControls"/>
    <xsd:element name="Beskrivning" ma:index="8" nillable="true" ma:displayName="Beskrivning" ma:format="Dropdown" ma:internalName="Beskrivning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Kund" ma:index="11" nillable="true" ma:displayName="Kund" ma:internalName="Kund">
      <xsd:simpleType>
        <xsd:restriction base="dms:Text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ommentar" ma:index="16" nillable="true" ma:displayName="Kommentar" ma:format="Dropdown" ma:internalName="Kommentar">
      <xsd:simpleType>
        <xsd:restriction base="dms:Text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a781f-788b-4843-927c-e6d9e58a178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skrivning xmlns="123a1e73-a612-4561-b485-d982c994c2be" xsi:nil="true"/>
    <Kommentar xmlns="123a1e73-a612-4561-b485-d982c994c2be" xsi:nil="true"/>
    <Kund xmlns="123a1e73-a612-4561-b485-d982c994c2b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92AFF6-839B-4212-AD72-76E0CDE3A6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3a1e73-a612-4561-b485-d982c994c2be"/>
    <ds:schemaRef ds:uri="912a781f-788b-4843-927c-e6d9e58a17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758855-1F1C-47C3-89AB-F30402C3E797}">
  <ds:schemaRefs>
    <ds:schemaRef ds:uri="912a781f-788b-4843-927c-e6d9e58a178c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123a1e73-a612-4561-b485-d982c994c2b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6B387E8-D33F-4A8E-B146-FCC8A5E446C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ebe786c-d036-4bdd-8e09-92a1c04a3b67}" enabled="1" method="Privileged" siteId="{1e586649-7317-42fb-8949-66923d34ba7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Snäll Linda</cp:lastModifiedBy>
  <cp:lastPrinted>2022-12-06T13:46:44Z</cp:lastPrinted>
  <dcterms:created xsi:type="dcterms:W3CDTF">2019-04-03T17:27:47Z</dcterms:created>
  <dcterms:modified xsi:type="dcterms:W3CDTF">2026-05-04T13:35:15Z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0x010100F8DF283A7A5CDE4BBA5BB9424804790B</vt:lpwstr>
  </property>
</Properties>
</file>